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artley\Documents\2. Output\Request for Quotes\2021\ARPA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Print_Area" localSheetId="0">Sheet1!$A$1:$G$94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F87" i="1"/>
  <c r="G87" i="1"/>
  <c r="D87" i="1"/>
  <c r="E78" i="1"/>
  <c r="F78" i="1"/>
  <c r="G78" i="1"/>
  <c r="D78" i="1"/>
  <c r="E58" i="1"/>
  <c r="F58" i="1"/>
  <c r="G58" i="1"/>
  <c r="D58" i="1"/>
  <c r="E53" i="1"/>
  <c r="F53" i="1"/>
  <c r="G53" i="1"/>
  <c r="D53" i="1"/>
  <c r="E34" i="1"/>
  <c r="F34" i="1"/>
  <c r="G34" i="1"/>
  <c r="D34" i="1"/>
  <c r="E17" i="1"/>
  <c r="F17" i="1"/>
  <c r="G17" i="1"/>
  <c r="D17" i="1"/>
  <c r="E89" i="1"/>
  <c r="F89" i="1" l="1"/>
  <c r="D89" i="1"/>
  <c r="G89" i="1"/>
</calcChain>
</file>

<file path=xl/sharedStrings.xml><?xml version="1.0" encoding="utf-8"?>
<sst xmlns="http://schemas.openxmlformats.org/spreadsheetml/2006/main" count="135" uniqueCount="129">
  <si>
    <t>1:  Public Health</t>
  </si>
  <si>
    <t>2:  Negative Economic Impacts</t>
  </si>
  <si>
    <t>1.7</t>
  </si>
  <si>
    <t>2.7</t>
  </si>
  <si>
    <t>2.10</t>
  </si>
  <si>
    <t>1.10</t>
  </si>
  <si>
    <t>2.12</t>
  </si>
  <si>
    <t>2.13</t>
  </si>
  <si>
    <t>2.14</t>
  </si>
  <si>
    <t>3:  Services to Disproportionately Impacted Communities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</si>
  <si>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</si>
  <si>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</si>
  <si>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</si>
  <si>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</si>
  <si>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</si>
  <si>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</si>
  <si>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</si>
  <si>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</si>
  <si>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</si>
  <si>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</si>
  <si>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</si>
  <si>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</si>
  <si>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</si>
  <si>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</si>
  <si>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</si>
  <si>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4:  Premium Pay</t>
  </si>
  <si>
    <t>4.1</t>
  </si>
  <si>
    <t>4.2</t>
  </si>
  <si>
    <t>5:  Infrastructure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</si>
  <si>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</si>
  <si>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</si>
  <si>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</si>
  <si>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</si>
  <si>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</si>
  <si>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</si>
  <si>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</si>
  <si>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</si>
  <si>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</si>
  <si>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</si>
  <si>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</si>
  <si>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</si>
  <si>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</si>
  <si>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</si>
  <si>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</si>
  <si>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</si>
  <si>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</si>
  <si>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6:  Revenue Replacement</t>
  </si>
  <si>
    <t>6.1</t>
  </si>
  <si>
    <t>Provision of Government Services</t>
  </si>
  <si>
    <t>7:  Administrative</t>
  </si>
  <si>
    <t>7.1</t>
  </si>
  <si>
    <t>7.2</t>
  </si>
  <si>
    <t>COVID-19 Contact Tracing</t>
  </si>
  <si>
    <t>Personal Protective Equipment</t>
  </si>
  <si>
    <t>Medical Expenses (including Alternative Care Facitlities)</t>
  </si>
  <si>
    <t>Capital Investments or Physical Plant Changes to Public Facilities that respond to the COVID-19 public health emergency</t>
  </si>
  <si>
    <t>Payroll Costs for Public Health, Safety, and Other Public Sector Staff Responding to COVID-19</t>
  </si>
  <si>
    <t>Other Public Health Services</t>
  </si>
  <si>
    <t>Contributions to UI Trust Funds</t>
  </si>
  <si>
    <t>Aid to Tourism, Travel or Hospitality</t>
  </si>
  <si>
    <t>Aid to Other Impacted Industries</t>
  </si>
  <si>
    <t>Rehiring Public Sector Staff</t>
  </si>
  <si>
    <t>Education Assistance:  Early Learning*^</t>
  </si>
  <si>
    <t>Education Assistance:  Aid to High-Poverty Districts ^</t>
  </si>
  <si>
    <t>Education Assistance:  Academic Services *^</t>
  </si>
  <si>
    <t>Education Assistance:  Social, Emotional, and Mental Health Services *^</t>
  </si>
  <si>
    <t>Education Assistance:  Other *^</t>
  </si>
  <si>
    <t>Healthy Childhood Enivornments:  Home Visiting *^</t>
  </si>
  <si>
    <t>Healthy Childhood Environments:  Child Care *^</t>
  </si>
  <si>
    <t>Healthy Childhood Environments:  Services to Foster Youth or Families Involved in Child Welfar System *^</t>
  </si>
  <si>
    <t>COVID-19 Vaccination ^</t>
  </si>
  <si>
    <t>COVID-19 Testing ^</t>
  </si>
  <si>
    <t>Prevention in Congregate Settings (Nursing Homes, Prisons/Jails, Dense Work Sites, Schools, etc. *</t>
  </si>
  <si>
    <t>Mental Health Services *</t>
  </si>
  <si>
    <t>Substance Use Services *</t>
  </si>
  <si>
    <t>Household Assistance:  Food Programs *^</t>
  </si>
  <si>
    <t>Household Assistance:  Rent, Mortgage, and Utility Aid *^</t>
  </si>
  <si>
    <t>Household Assistance:  Cash Transfers *^</t>
  </si>
  <si>
    <t>Household Assistance:  Internet Access Programs *^</t>
  </si>
  <si>
    <t xml:space="preserve"> Household Assistance:  Eviction Prevention *^</t>
  </si>
  <si>
    <t>Unemployment Benefits or Cash Assistance to Unemployed Workers *</t>
  </si>
  <si>
    <t>Job Training Assistance (e.g., Sectoral job-training, Subsidivized Employment, Employment Supports or Incentives) *^</t>
  </si>
  <si>
    <t>Small Business Economic Assistance (General) *^</t>
  </si>
  <si>
    <t>Aid to Nonprofit Organizations *</t>
  </si>
  <si>
    <t>Other Economic Support *^</t>
  </si>
  <si>
    <t>Healthy Childfood Environments:  Other *^</t>
  </si>
  <si>
    <t>Housing Support:  Affordable Housing *^</t>
  </si>
  <si>
    <t>Housing Support:  Services for Unhoused Persons *^</t>
  </si>
  <si>
    <t>Housing Support:  Other Housing Assistance *^</t>
  </si>
  <si>
    <t>Social Deterinants of Health:  Other *^</t>
  </si>
  <si>
    <t>Social Determinants of Health:  Community Health Workers or Benefits Navigators *^</t>
  </si>
  <si>
    <t>Social Determinants of Health:  Lead Remediation ^</t>
  </si>
  <si>
    <t>3.16</t>
  </si>
  <si>
    <t>Social Determinants of Health:  Community Violence Interventions *^</t>
  </si>
  <si>
    <t>Public Sector Employees</t>
  </si>
  <si>
    <t>Private Sector:  Grants to Other Employers</t>
  </si>
  <si>
    <t>Clean Water:  Centralized Wastewater Collection and Conveyance</t>
  </si>
  <si>
    <t>Clean Water:  Centralized Wastewater Treatment</t>
  </si>
  <si>
    <t>Clean Water:  Decentralized Wastewater</t>
  </si>
  <si>
    <t>Clean Water:  Combined Sewer Overflows</t>
  </si>
  <si>
    <t>Clean Water:  Stormwater</t>
  </si>
  <si>
    <t>Clean Water:  Energy Conservation</t>
  </si>
  <si>
    <t xml:space="preserve">Clean Water:  Other Sewer Infrastructure </t>
  </si>
  <si>
    <t>Clean Water:  Water Conservation</t>
  </si>
  <si>
    <t>Clean Water:  Nonpoint Source</t>
  </si>
  <si>
    <t>Drinking water:  Treatment</t>
  </si>
  <si>
    <t xml:space="preserve">Drining water:  Transmission &amp; Distribution </t>
  </si>
  <si>
    <t>Drinking water:  Transmission &amp; Distribution:  Lead Remediation</t>
  </si>
  <si>
    <t>Drining water:  Source</t>
  </si>
  <si>
    <t>Drinking water:  Storage</t>
  </si>
  <si>
    <t>Drinking water:  Other water infrastructure</t>
  </si>
  <si>
    <t>Broadband:  Other projects</t>
  </si>
  <si>
    <t>Broadband:  "Last Mile" projects</t>
  </si>
  <si>
    <t>Adminstrative Expenses</t>
  </si>
  <si>
    <t>Evaluation and Data Analysis</t>
  </si>
  <si>
    <t>*</t>
  </si>
  <si>
    <t>^</t>
  </si>
  <si>
    <t>Denotes areas where recipients must report on whether projects are primarily serving disadvantaged communities</t>
  </si>
  <si>
    <t>Other COVID-19 Public Health Expenses (including Communications, Enforcement, Isolation/Quarantine)</t>
  </si>
  <si>
    <t>Subtotal</t>
  </si>
  <si>
    <t>TOTAL REQUEST</t>
  </si>
  <si>
    <t>Program A</t>
  </si>
  <si>
    <t>Program B</t>
  </si>
  <si>
    <t>Program C</t>
  </si>
  <si>
    <t>Program D</t>
  </si>
  <si>
    <t>Community Response Program(s)</t>
  </si>
  <si>
    <t>BUDGET SUMMARY</t>
  </si>
  <si>
    <t>Denotes areas where recipients must identify the amount of the total funds that are allocated to evidence-based interventions</t>
  </si>
  <si>
    <t>Refer to SLFRF Compliance and Reporting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</si>
</sst>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textRotation="45"/>
      <protection locked="0"/>
    </xf>
    <xf numFmtId="0" fontId="0" fillId="0" borderId="0" xfId="0" applyAlignment="1" applyProtection="1">
      <alignment textRotation="45"/>
      <protection locked="0"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2" fillId="0" borderId="0" xfId="0" applyFont="1" applyProtection="1">
      <protection locked="0"/>
    </xf>
    <xf numFmtId="164" fontId="2" fillId="3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164" fontId="0" fillId="5" borderId="0" xfId="0" applyNumberFormat="1" applyFill="1" applyProtection="1">
      <protection locked="0"/>
    </xf>
    <xf numFmtId="164" fontId="2" fillId="5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49" fontId="3" fillId="0" borderId="0" xfId="0" applyNumberFormat="1" applyFont="1" applyAlignment="1" applyProtection="1">
      <alignment horizontal="left"/>
    </xf>
    <xf numFmtId="0" fontId="0" fillId="0" borderId="0" xfId="0" applyAlignment="1" applyProtection="1"/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49" fontId="2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2" fillId="0" borderId="0" xfId="0" applyFont="1" applyAlignment="1" applyProtection="1">
      <alignment horizontal="right" wrapText="1"/>
    </xf>
    <xf numFmtId="0" fontId="2" fillId="2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workbookViewId="0">
      <selection activeCell="D5" sqref="D5"/>
    </sheetView>
  </sheetViews>
  <sheetFormatPr defaultRowHeight="15" x14ac:dyDescent="0.25"/>
  <cols>
    <col min="1" max="1" width="9.140625" style="16"/>
    <col min="2" max="2" width="76.28515625" style="17" customWidth="1"/>
    <col min="3" max="3" width="4" style="1" customWidth="1"/>
    <col min="4" max="13" width="14.28515625" style="1" customWidth="1"/>
    <col min="14" max="16384" width="9.140625" style="1"/>
  </cols>
  <sheetData>
    <row r="1" spans="1:16" ht="60.75" x14ac:dyDescent="0.35">
      <c r="A1" s="14" t="s">
        <v>125</v>
      </c>
      <c r="B1" s="15"/>
      <c r="D1" s="2" t="s">
        <v>121</v>
      </c>
      <c r="E1" s="2" t="s">
        <v>122</v>
      </c>
      <c r="F1" s="2" t="s">
        <v>123</v>
      </c>
      <c r="G1" s="2" t="s">
        <v>124</v>
      </c>
      <c r="H1" s="3"/>
      <c r="I1" s="3"/>
      <c r="J1" s="3"/>
      <c r="K1" s="3"/>
      <c r="L1" s="3"/>
      <c r="M1" s="3"/>
    </row>
    <row r="2" spans="1:16" ht="23.25" x14ac:dyDescent="0.35">
      <c r="A2" s="14" t="s">
        <v>126</v>
      </c>
      <c r="B2" s="15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6" x14ac:dyDescent="0.2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75" x14ac:dyDescent="0.3">
      <c r="A4" s="18" t="s">
        <v>0</v>
      </c>
      <c r="B4" s="19"/>
      <c r="C4" s="5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6">
        <v>1.1000000000000001</v>
      </c>
      <c r="B5" s="17" t="s">
        <v>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16">
        <v>1.2</v>
      </c>
      <c r="B6" s="17" t="s">
        <v>71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6">
        <v>1.3</v>
      </c>
      <c r="B7" s="17" t="s">
        <v>52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" x14ac:dyDescent="0.25">
      <c r="A8" s="16">
        <v>1.4</v>
      </c>
      <c r="B8" s="17" t="s">
        <v>72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16">
        <v>1.5</v>
      </c>
      <c r="B9" s="17" t="s">
        <v>53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16">
        <v>1.6</v>
      </c>
      <c r="B10" s="17" t="s">
        <v>54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30" x14ac:dyDescent="0.25">
      <c r="A11" s="16" t="s">
        <v>2</v>
      </c>
      <c r="B11" s="17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30" x14ac:dyDescent="0.25">
      <c r="A12" s="16">
        <v>1.8</v>
      </c>
      <c r="B12" s="17" t="s">
        <v>118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30" x14ac:dyDescent="0.25">
      <c r="A13" s="16">
        <v>1.9</v>
      </c>
      <c r="B13" s="17" t="s">
        <v>56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16" t="s">
        <v>5</v>
      </c>
      <c r="B14" s="17" t="s">
        <v>73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16">
        <v>1.1100000000000001</v>
      </c>
      <c r="B15" s="17" t="s">
        <v>74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6">
        <v>1.1200000000000001</v>
      </c>
      <c r="B16" s="17" t="s">
        <v>57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8.75" x14ac:dyDescent="0.3">
      <c r="B17" s="20" t="s">
        <v>119</v>
      </c>
      <c r="C17" s="7"/>
      <c r="D17" s="8">
        <f>SUM(D5:D16)</f>
        <v>0</v>
      </c>
      <c r="E17" s="8">
        <f t="shared" ref="E17:G17" si="0">SUM(E5:E16)</f>
        <v>0</v>
      </c>
      <c r="F17" s="8">
        <f t="shared" si="0"/>
        <v>0</v>
      </c>
      <c r="G17" s="8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8.75" x14ac:dyDescent="0.3">
      <c r="A19" s="18" t="s">
        <v>1</v>
      </c>
      <c r="B19" s="21"/>
      <c r="C19" s="9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16">
        <v>2.1</v>
      </c>
      <c r="B20" s="17" t="s">
        <v>75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16">
        <v>2.2000000000000002</v>
      </c>
      <c r="B21" s="17" t="s">
        <v>76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16">
        <v>2.2999999999999998</v>
      </c>
      <c r="B22" s="17" t="s">
        <v>77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16">
        <v>2.4</v>
      </c>
      <c r="B23" s="17" t="s">
        <v>78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16">
        <v>2.5</v>
      </c>
      <c r="B24" s="17" t="s">
        <v>79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16">
        <v>2.6</v>
      </c>
      <c r="B25" s="17" t="s">
        <v>80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30" x14ac:dyDescent="0.25">
      <c r="A26" s="16" t="s">
        <v>3</v>
      </c>
      <c r="B26" s="17" t="s">
        <v>81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16">
        <v>2.8</v>
      </c>
      <c r="B27" s="17" t="s">
        <v>58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16">
        <v>2.9</v>
      </c>
      <c r="B28" s="17" t="s">
        <v>82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16" t="s">
        <v>4</v>
      </c>
      <c r="B29" s="17" t="s">
        <v>83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16">
        <v>2.11</v>
      </c>
      <c r="B30" s="17" t="s">
        <v>59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16" t="s">
        <v>6</v>
      </c>
      <c r="B31" s="17" t="s">
        <v>60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6" t="s">
        <v>7</v>
      </c>
      <c r="B32" s="17" t="s">
        <v>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16" t="s">
        <v>8</v>
      </c>
      <c r="B33" s="17" t="s">
        <v>61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x14ac:dyDescent="0.3">
      <c r="B34" s="20" t="s">
        <v>119</v>
      </c>
      <c r="C34" s="7"/>
      <c r="D34" s="8">
        <f>SUM(D20:D33)</f>
        <v>0</v>
      </c>
      <c r="E34" s="8">
        <f t="shared" ref="E34:G34" si="1">SUM(E20:E33)</f>
        <v>0</v>
      </c>
      <c r="F34" s="8">
        <f t="shared" si="1"/>
        <v>0</v>
      </c>
      <c r="G34" s="8">
        <f t="shared" si="1"/>
        <v>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B35" s="2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.75" x14ac:dyDescent="0.3">
      <c r="A36" s="18" t="s">
        <v>9</v>
      </c>
      <c r="B36" s="21"/>
      <c r="C36" s="9"/>
      <c r="D36" s="10"/>
      <c r="E36" s="10"/>
      <c r="F36" s="10"/>
      <c r="G36" s="10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16" t="s">
        <v>10</v>
      </c>
      <c r="B37" s="17" t="s">
        <v>62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16" t="s">
        <v>11</v>
      </c>
      <c r="B38" s="17" t="s">
        <v>63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16" t="s">
        <v>12</v>
      </c>
      <c r="B39" s="17" t="s">
        <v>64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16" t="s">
        <v>13</v>
      </c>
      <c r="B40" s="17" t="s">
        <v>65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6" t="s">
        <v>14</v>
      </c>
      <c r="B41" s="17" t="s">
        <v>66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16" t="s">
        <v>15</v>
      </c>
      <c r="B42" s="17" t="s">
        <v>68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16" t="s">
        <v>16</v>
      </c>
      <c r="B43" s="17" t="s">
        <v>67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30" x14ac:dyDescent="0.25">
      <c r="A44" s="16" t="s">
        <v>17</v>
      </c>
      <c r="B44" s="17" t="s">
        <v>69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16" t="s">
        <v>18</v>
      </c>
      <c r="B45" s="17" t="s">
        <v>85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16" t="s">
        <v>19</v>
      </c>
      <c r="B46" s="17" t="s">
        <v>86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16" t="s">
        <v>20</v>
      </c>
      <c r="B47" s="17" t="s">
        <v>87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16" t="s">
        <v>21</v>
      </c>
      <c r="B48" s="17" t="s">
        <v>88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16" t="s">
        <v>22</v>
      </c>
      <c r="B49" s="17" t="s">
        <v>89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30" x14ac:dyDescent="0.25">
      <c r="A50" s="16" t="s">
        <v>23</v>
      </c>
      <c r="B50" s="17" t="s">
        <v>90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16" t="s">
        <v>24</v>
      </c>
      <c r="B51" s="17" t="s">
        <v>91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16" t="s">
        <v>92</v>
      </c>
      <c r="B52" s="17" t="s">
        <v>93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8.75" x14ac:dyDescent="0.3">
      <c r="B53" s="20" t="s">
        <v>119</v>
      </c>
      <c r="C53" s="7"/>
      <c r="D53" s="8">
        <f>SUM(D37:D52)</f>
        <v>0</v>
      </c>
      <c r="E53" s="8">
        <f t="shared" ref="E53:G53" si="2">SUM(E37:E52)</f>
        <v>0</v>
      </c>
      <c r="F53" s="8">
        <f t="shared" si="2"/>
        <v>0</v>
      </c>
      <c r="G53" s="8">
        <f t="shared" si="2"/>
        <v>0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.75" x14ac:dyDescent="0.3">
      <c r="A55" s="18" t="s">
        <v>25</v>
      </c>
      <c r="B55" s="21"/>
      <c r="C55" s="9"/>
      <c r="D55" s="10"/>
      <c r="E55" s="10"/>
      <c r="F55" s="10"/>
      <c r="G55" s="10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16" t="s">
        <v>26</v>
      </c>
      <c r="B56" s="17" t="s">
        <v>94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16" t="s">
        <v>27</v>
      </c>
      <c r="B57" s="17" t="s">
        <v>95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.75" x14ac:dyDescent="0.3">
      <c r="B58" s="20" t="s">
        <v>119</v>
      </c>
      <c r="C58" s="7"/>
      <c r="D58" s="8">
        <f>SUM(D56:D57)</f>
        <v>0</v>
      </c>
      <c r="E58" s="8">
        <f t="shared" ref="E58:G58" si="3">SUM(E56:E57)</f>
        <v>0</v>
      </c>
      <c r="F58" s="8">
        <f t="shared" si="3"/>
        <v>0</v>
      </c>
      <c r="G58" s="8">
        <f t="shared" si="3"/>
        <v>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.75" x14ac:dyDescent="0.3">
      <c r="A60" s="18" t="s">
        <v>28</v>
      </c>
      <c r="B60" s="21"/>
      <c r="C60" s="9"/>
      <c r="D60" s="10"/>
      <c r="E60" s="10"/>
      <c r="F60" s="10"/>
      <c r="G60" s="10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16" t="s">
        <v>29</v>
      </c>
      <c r="B61" s="17" t="s">
        <v>97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16" t="s">
        <v>30</v>
      </c>
      <c r="B62" s="17" t="s">
        <v>96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16" t="s">
        <v>31</v>
      </c>
      <c r="B63" s="17" t="s">
        <v>98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16" t="s">
        <v>32</v>
      </c>
      <c r="B64" s="17" t="s">
        <v>99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16" t="s">
        <v>33</v>
      </c>
      <c r="B65" s="17" t="s">
        <v>102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16" t="s">
        <v>34</v>
      </c>
      <c r="B66" s="17" t="s">
        <v>100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16" t="s">
        <v>35</v>
      </c>
      <c r="B67" s="17" t="s">
        <v>101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16" t="s">
        <v>36</v>
      </c>
      <c r="B68" s="17" t="s">
        <v>103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16" t="s">
        <v>37</v>
      </c>
      <c r="B69" s="17" t="s">
        <v>104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16" t="s">
        <v>38</v>
      </c>
      <c r="B70" s="17" t="s">
        <v>105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16" t="s">
        <v>39</v>
      </c>
      <c r="B71" s="17" t="s">
        <v>106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16" t="s">
        <v>40</v>
      </c>
      <c r="B72" s="17" t="s">
        <v>107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16" t="s">
        <v>41</v>
      </c>
      <c r="B73" s="17" t="s">
        <v>108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16" t="s">
        <v>42</v>
      </c>
      <c r="B74" s="17" t="s">
        <v>109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16" t="s">
        <v>43</v>
      </c>
      <c r="B75" s="17" t="s">
        <v>110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16" t="s">
        <v>44</v>
      </c>
      <c r="B76" s="17" t="s">
        <v>112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16" t="s">
        <v>45</v>
      </c>
      <c r="B77" s="17" t="s">
        <v>111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8.75" x14ac:dyDescent="0.3">
      <c r="B78" s="20" t="s">
        <v>119</v>
      </c>
      <c r="C78" s="7"/>
      <c r="D78" s="8">
        <f>SUM(D61:D77)</f>
        <v>0</v>
      </c>
      <c r="E78" s="8">
        <f t="shared" ref="E78:G78" si="4">SUM(E61:E77)</f>
        <v>0</v>
      </c>
      <c r="F78" s="8">
        <f t="shared" si="4"/>
        <v>0</v>
      </c>
      <c r="G78" s="8">
        <f t="shared" si="4"/>
        <v>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8.75" x14ac:dyDescent="0.3">
      <c r="A80" s="18" t="s">
        <v>46</v>
      </c>
      <c r="B80" s="21"/>
      <c r="C80" s="9"/>
      <c r="D80" s="10"/>
      <c r="E80" s="10"/>
      <c r="F80" s="10"/>
      <c r="G80" s="10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16" t="s">
        <v>47</v>
      </c>
      <c r="B81" s="17" t="s">
        <v>48</v>
      </c>
      <c r="D81" s="11"/>
      <c r="E81" s="11"/>
      <c r="F81" s="11"/>
      <c r="G81" s="11"/>
      <c r="H81" s="4"/>
      <c r="I81" s="4"/>
      <c r="J81" s="4"/>
      <c r="K81" s="4"/>
      <c r="L81" s="4"/>
      <c r="M81" s="4"/>
      <c r="N81" s="4"/>
      <c r="O81" s="4"/>
      <c r="P81" s="4"/>
    </row>
    <row r="82" spans="1:16" ht="18.75" x14ac:dyDescent="0.3">
      <c r="B82" s="20" t="s">
        <v>119</v>
      </c>
      <c r="C82" s="7"/>
      <c r="D82" s="12"/>
      <c r="E82" s="12"/>
      <c r="F82" s="12"/>
      <c r="G82" s="12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8.75" x14ac:dyDescent="0.3">
      <c r="A84" s="18" t="s">
        <v>49</v>
      </c>
      <c r="B84" s="21"/>
      <c r="C84" s="9"/>
      <c r="D84" s="10"/>
      <c r="E84" s="10"/>
      <c r="F84" s="10"/>
      <c r="G84" s="10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16" t="s">
        <v>50</v>
      </c>
      <c r="B85" s="17" t="s">
        <v>113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16" t="s">
        <v>51</v>
      </c>
      <c r="B86" s="17" t="s">
        <v>114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8.75" x14ac:dyDescent="0.3">
      <c r="B87" s="20" t="s">
        <v>119</v>
      </c>
      <c r="C87" s="7"/>
      <c r="D87" s="8">
        <f>SUM(D85:D86)</f>
        <v>0</v>
      </c>
      <c r="E87" s="8">
        <f t="shared" ref="E87:G87" si="5">SUM(E85:E86)</f>
        <v>0</v>
      </c>
      <c r="F87" s="8">
        <f t="shared" si="5"/>
        <v>0</v>
      </c>
      <c r="G87" s="8">
        <f t="shared" si="5"/>
        <v>0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8.75" x14ac:dyDescent="0.3">
      <c r="B89" s="20" t="s">
        <v>120</v>
      </c>
      <c r="D89" s="13">
        <f>D87+D78+D58+D53+D34+D17</f>
        <v>0</v>
      </c>
      <c r="E89" s="13">
        <f t="shared" ref="E89:G89" si="6">E87+E78+E58+E53+E34+E17</f>
        <v>0</v>
      </c>
      <c r="F89" s="13">
        <f t="shared" si="6"/>
        <v>0</v>
      </c>
      <c r="G89" s="13">
        <f t="shared" si="6"/>
        <v>0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30" x14ac:dyDescent="0.25">
      <c r="A92" s="16" t="s">
        <v>115</v>
      </c>
      <c r="B92" s="17" t="s">
        <v>127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30" x14ac:dyDescent="0.25">
      <c r="A93" s="16" t="s">
        <v>116</v>
      </c>
      <c r="B93" s="17" t="s">
        <v>117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B94" s="17" t="s">
        <v>128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sheetProtection selectLockedCells="1" selectUnlockedCells="1"/>
  <mergeCells count="2">
    <mergeCell ref="A1:B1"/>
    <mergeCell ref="A2:B2"/>
  </mergeCells>
  <pageMargins left="0.7" right="0.7" top="0.75" bottom="0.75" header="0.3" footer="0.3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Hartley</dc:creator>
  <cp:lastModifiedBy>Alina Hartley</cp:lastModifiedBy>
  <cp:lastPrinted>2021-08-30T23:56:14Z</cp:lastPrinted>
  <dcterms:created xsi:type="dcterms:W3CDTF">2021-08-30T15:22:06Z</dcterms:created>
  <dcterms:modified xsi:type="dcterms:W3CDTF">2021-08-31T00:02:34Z</dcterms:modified>
</cp:coreProperties>
</file>